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3FD4C062-82FA-4273-8C52-1AE678565547}" xr6:coauthVersionLast="47" xr6:coauthVersionMax="47" xr10:uidLastSave="{00000000-0000-0000-0000-000000000000}"/>
  <bookViews>
    <workbookView xWindow="-120" yWindow="-120" windowWidth="20730" windowHeight="11040"/>
  </bookViews>
  <sheets>
    <sheet name="F7c_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29" i="1" s="1"/>
  <c r="G28" i="1" s="1"/>
  <c r="G21" i="1"/>
  <c r="F21" i="1"/>
  <c r="E21" i="1"/>
  <c r="D21" i="1"/>
  <c r="C21" i="1"/>
  <c r="G7" i="1"/>
  <c r="G31" i="1" s="1"/>
  <c r="F7" i="1"/>
  <c r="E7" i="1"/>
  <c r="D7" i="1"/>
  <c r="C7" i="1"/>
  <c r="H36" i="1"/>
  <c r="H29" i="1"/>
  <c r="H28" i="1" s="1"/>
  <c r="H31" i="1" s="1"/>
  <c r="H21" i="1"/>
  <c r="H7" i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<sst xmlns="http://schemas.openxmlformats.org/spreadsheetml/2006/main" count="36" uniqueCount="36">
  <si>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</si>
  <si>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</si>
  <si>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</si>
  <si>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</si>
  <si>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</si>
  <si>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</si>
  <si>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</si>
  <si>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</si>
  <si>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</si>
  <si>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</si>
  <si>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</si>
  <si>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</si>
  <si>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</si>
  <si>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</si>
  <si>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</si>
  <si>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</si>
  <si>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</si>
  <si>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</si>
  <si>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</si>
  <si>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</si>
  <si>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</si>
  <si>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</si>
  <si>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</si>
  <si>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</si>
  <si>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</si>
  <si>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</si>
  <si>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</si>
  <si>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</si>
  <si>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</si>
  <si>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Sistema para el Desarrollo Integral de la Familia Michoacán (a)</t>
  </si>
  <si>
    <t>2017 (c)</t>
  </si>
  <si>
    <t>2018 (c)</t>
  </si>
  <si>
    <t>2019 (c)</t>
  </si>
  <si>
    <t>2020 (c)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</si>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</sst>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tabSelected="1" workbookViewId="0">
      <pane ySplit="5" topLeftCell="A6" activePane="bottomLeft" state="frozen"/>
      <selection pane="bottomLeft" activeCell="F26" sqref="F26"/>
    </sheetView>
  </sheetViews>
  <sheetFormatPr baseColWidth="10" defaultColWidth="11" defaultRowHeight="12.75" x14ac:dyDescent="0.2"/>
  <cols>
    <col min="1" max="1" width="3.7109375" style="10" customWidth="1"/>
    <col min="2" max="2" width="52.7109375" style="10" customWidth="1"/>
    <col min="3" max="16384" width="11" style="10"/>
  </cols>
  <sheetData>
    <row r="1" spans="2:8" ht="13.5" thickBot="1" x14ac:dyDescent="0.25"/>
    <row r="2" spans="2:8" x14ac:dyDescent="0.2">
      <c r="B2" s="14" t="s">
        <v>29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1</v>
      </c>
      <c r="C4" s="21"/>
      <c r="D4" s="21"/>
      <c r="E4" s="21"/>
      <c r="F4" s="21"/>
      <c r="G4" s="21"/>
      <c r="H4" s="22"/>
    </row>
    <row r="5" spans="2:8" ht="13.5" thickBot="1" x14ac:dyDescent="0.25">
      <c r="B5" s="1" t="s">
        <v>2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2:8" x14ac:dyDescent="0.2">
      <c r="B6" s="3"/>
      <c r="C6" s="4"/>
      <c r="D6" s="4"/>
      <c r="E6" s="4"/>
      <c r="F6" s="4"/>
      <c r="G6" s="4"/>
      <c r="H6" s="4"/>
    </row>
    <row r="7" spans="2:8" x14ac:dyDescent="0.2">
      <c r="B7" s="5" t="s">
        <v>7</v>
      </c>
      <c r="C7" s="11">
        <f>SUM(C8:C19)</f>
        <v>420752144.41000003</v>
      </c>
      <c r="D7" s="11">
        <f>SUM(D8:D19)</f>
        <v>417500973.25999999</v>
      </c>
      <c r="E7" s="11">
        <f>SUM(E8:E19)</f>
        <v>191305217.80000001</v>
      </c>
      <c r="F7" s="11">
        <f>SUM(F8:F19)</f>
        <v>163744852.44999999</v>
      </c>
      <c r="G7" s="11">
        <f>SUM(G8:G19)</f>
        <v>73385593.909999996</v>
      </c>
      <c r="H7" s="11">
        <f t="shared" ref="H7" si="0">SUM(H8:H19)</f>
        <v>399260942.10000002</v>
      </c>
    </row>
    <row r="8" spans="2:8" x14ac:dyDescent="0.2">
      <c r="B8" s="6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2:8" x14ac:dyDescent="0.2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2:8" x14ac:dyDescent="0.2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6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6" t="s">
        <v>12</v>
      </c>
      <c r="C12" s="12">
        <v>10098787.33</v>
      </c>
      <c r="D12" s="12">
        <v>12058310.32</v>
      </c>
      <c r="E12" s="12">
        <v>14163053.1</v>
      </c>
      <c r="F12" s="12">
        <v>94060.73</v>
      </c>
      <c r="G12" s="12">
        <v>2104.9499999999998</v>
      </c>
      <c r="H12" s="12">
        <v>2018.63</v>
      </c>
    </row>
    <row r="13" spans="2:8" x14ac:dyDescent="0.2">
      <c r="B13" s="6" t="s">
        <v>13</v>
      </c>
      <c r="C13" s="12">
        <v>2222871.9500000002</v>
      </c>
      <c r="D13" s="12">
        <v>72123.259999999995</v>
      </c>
      <c r="E13" s="12">
        <v>15563.96</v>
      </c>
      <c r="F13" s="12">
        <v>1357879.01</v>
      </c>
      <c r="G13" s="12">
        <v>44200.04</v>
      </c>
      <c r="H13" s="12">
        <v>19260.080000000002</v>
      </c>
    </row>
    <row r="14" spans="2:8" ht="25.5" x14ac:dyDescent="0.2">
      <c r="B14" s="6" t="s">
        <v>26</v>
      </c>
      <c r="C14" s="12">
        <v>46620646.009999998</v>
      </c>
      <c r="D14" s="12">
        <v>61343788.659999996</v>
      </c>
      <c r="E14" s="12">
        <v>77004080.010000005</v>
      </c>
      <c r="F14" s="12">
        <v>49269674.899999999</v>
      </c>
      <c r="G14" s="12">
        <v>36882676.409999996</v>
      </c>
      <c r="H14" s="12">
        <v>57254730.770000003</v>
      </c>
    </row>
    <row r="15" spans="2:8" x14ac:dyDescent="0.2">
      <c r="B15" s="6" t="s">
        <v>14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</row>
    <row r="16" spans="2:8" x14ac:dyDescent="0.2">
      <c r="B16" s="6" t="s">
        <v>15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</row>
    <row r="17" spans="2:8" x14ac:dyDescent="0.2">
      <c r="B17" s="6" t="s">
        <v>27</v>
      </c>
      <c r="C17" s="12">
        <v>343176207.32999998</v>
      </c>
      <c r="D17" s="12">
        <v>341280192.01999998</v>
      </c>
      <c r="E17" s="12">
        <v>98558359.730000004</v>
      </c>
      <c r="F17" s="12">
        <v>111471384.31</v>
      </c>
      <c r="G17" s="12">
        <v>35301772.509999998</v>
      </c>
      <c r="H17" s="12">
        <v>341752727.62</v>
      </c>
    </row>
    <row r="18" spans="2:8" x14ac:dyDescent="0.2">
      <c r="B18" s="6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6" t="s">
        <v>17</v>
      </c>
      <c r="C19" s="12">
        <v>18633631.789999999</v>
      </c>
      <c r="D19" s="12">
        <v>2746559</v>
      </c>
      <c r="E19" s="12">
        <v>1564161</v>
      </c>
      <c r="F19" s="12">
        <v>1551853.5</v>
      </c>
      <c r="G19" s="12">
        <v>1154840</v>
      </c>
      <c r="H19" s="12">
        <v>232205</v>
      </c>
    </row>
    <row r="20" spans="2:8" x14ac:dyDescent="0.2">
      <c r="B20" s="7"/>
      <c r="C20" s="12"/>
      <c r="D20" s="12"/>
      <c r="E20" s="12"/>
      <c r="F20" s="12"/>
      <c r="G20" s="12"/>
      <c r="H20" s="12"/>
    </row>
    <row r="21" spans="2:8" ht="15" x14ac:dyDescent="0.2">
      <c r="B21" s="5" t="s">
        <v>24</v>
      </c>
      <c r="C21" s="11">
        <f>SUM(C22:C26)</f>
        <v>456532941.13</v>
      </c>
      <c r="D21" s="11">
        <f>SUM(D22:D26)</f>
        <v>521545274.46999997</v>
      </c>
      <c r="E21" s="11">
        <f>SUM(E22:E26)</f>
        <v>811461391.5</v>
      </c>
      <c r="F21" s="11">
        <f>SUM(F22:F26)</f>
        <v>811918560.52999997</v>
      </c>
      <c r="G21" s="11">
        <f>SUM(G22:G26)</f>
        <v>850936660.60000002</v>
      </c>
      <c r="H21" s="11">
        <f t="shared" ref="H21" si="1">SUM(H22:H26)</f>
        <v>692249816.29999995</v>
      </c>
    </row>
    <row r="22" spans="2:8" x14ac:dyDescent="0.2">
      <c r="B22" s="6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2">
      <c r="B23" s="6" t="s">
        <v>19</v>
      </c>
      <c r="C23" s="12">
        <v>14398538.130000001</v>
      </c>
      <c r="D23" s="12">
        <v>17151558.449999999</v>
      </c>
      <c r="E23" s="12">
        <v>0</v>
      </c>
      <c r="F23" s="12">
        <v>2400000</v>
      </c>
      <c r="G23" s="12">
        <v>0</v>
      </c>
      <c r="H23" s="12">
        <v>67001811.799999997</v>
      </c>
    </row>
    <row r="24" spans="2:8" x14ac:dyDescent="0.2">
      <c r="B24" s="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ht="25.5" x14ac:dyDescent="0.2">
      <c r="B25" s="6" t="s">
        <v>28</v>
      </c>
      <c r="C25" s="12">
        <v>442134403</v>
      </c>
      <c r="D25" s="12">
        <v>504393716.01999998</v>
      </c>
      <c r="E25" s="12">
        <v>604737183.47000003</v>
      </c>
      <c r="F25" s="12">
        <v>620581607.91999996</v>
      </c>
      <c r="G25" s="12">
        <v>609437459.94000006</v>
      </c>
      <c r="H25" s="12">
        <v>622884555.49000001</v>
      </c>
    </row>
    <row r="26" spans="2:8" x14ac:dyDescent="0.2">
      <c r="B26" s="6" t="s">
        <v>21</v>
      </c>
      <c r="C26" s="12">
        <v>0</v>
      </c>
      <c r="D26" s="12">
        <v>0</v>
      </c>
      <c r="E26" s="12">
        <v>206724208.03</v>
      </c>
      <c r="F26" s="12">
        <v>188936952.61000001</v>
      </c>
      <c r="G26" s="12">
        <v>241499200.66</v>
      </c>
      <c r="H26" s="12">
        <v>2363449.0099999998</v>
      </c>
    </row>
    <row r="27" spans="2:8" x14ac:dyDescent="0.2">
      <c r="B27" s="7"/>
      <c r="C27" s="12"/>
      <c r="D27" s="12"/>
      <c r="E27" s="12"/>
      <c r="F27" s="12"/>
      <c r="G27" s="12"/>
      <c r="H27" s="12"/>
    </row>
    <row r="28" spans="2:8" x14ac:dyDescent="0.2">
      <c r="B28" s="5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f>G29</f>
        <v>0</v>
      </c>
      <c r="H28" s="11">
        <f t="shared" ref="H28" si="2">H29</f>
        <v>0</v>
      </c>
    </row>
    <row r="29" spans="2:8" x14ac:dyDescent="0.2">
      <c r="B29" s="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f>G36</f>
        <v>0</v>
      </c>
      <c r="H29" s="12">
        <f t="shared" ref="H29" si="3">H36</f>
        <v>0</v>
      </c>
    </row>
    <row r="30" spans="2:8" x14ac:dyDescent="0.2">
      <c r="B30" s="6"/>
      <c r="C30" s="12"/>
      <c r="D30" s="12"/>
      <c r="E30" s="12"/>
      <c r="F30" s="12"/>
      <c r="G30" s="12"/>
      <c r="H30" s="12"/>
    </row>
    <row r="31" spans="2:8" x14ac:dyDescent="0.2">
      <c r="B31" s="5" t="s">
        <v>23</v>
      </c>
      <c r="C31" s="11">
        <v>877285085.53999996</v>
      </c>
      <c r="D31" s="11">
        <v>939046247.73000002</v>
      </c>
      <c r="E31" s="11">
        <v>1002766609.3</v>
      </c>
      <c r="F31" s="11">
        <v>975663412.98000002</v>
      </c>
      <c r="G31" s="11">
        <f>G7+G21+G28</f>
        <v>924322254.50999999</v>
      </c>
      <c r="H31" s="11">
        <f t="shared" ref="H31" si="4">H7+H21+H28</f>
        <v>1091510758.4000001</v>
      </c>
    </row>
    <row r="32" spans="2:8" x14ac:dyDescent="0.2">
      <c r="B32" s="7"/>
      <c r="C32" s="12"/>
      <c r="D32" s="12"/>
      <c r="E32" s="12"/>
      <c r="F32" s="12"/>
      <c r="G32" s="12"/>
      <c r="H32" s="12"/>
    </row>
    <row r="33" spans="2:8" x14ac:dyDescent="0.2">
      <c r="B33" s="8" t="s">
        <v>3</v>
      </c>
      <c r="C33" s="12"/>
      <c r="D33" s="12"/>
      <c r="E33" s="12"/>
      <c r="F33" s="12"/>
      <c r="G33" s="12"/>
      <c r="H33" s="12"/>
    </row>
    <row r="34" spans="2:8" ht="25.5" x14ac:dyDescent="0.2">
      <c r="B34" s="7" t="s">
        <v>4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2:8" ht="25.5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">
      <c r="B36" s="8" t="s">
        <v>6</v>
      </c>
      <c r="C36" s="11">
        <v>0</v>
      </c>
      <c r="D36" s="11">
        <v>0</v>
      </c>
      <c r="E36" s="11">
        <v>0</v>
      </c>
      <c r="F36" s="11">
        <v>0</v>
      </c>
      <c r="G36" s="11">
        <f>SUM(G34:G35)</f>
        <v>0</v>
      </c>
      <c r="H36" s="11">
        <f t="shared" ref="H36" si="5">SUM(H34:H35)</f>
        <v>0</v>
      </c>
    </row>
    <row r="37" spans="2:8" ht="13.5" thickBot="1" x14ac:dyDescent="0.25">
      <c r="B37" s="9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2016-12-22T17:45:03Z</cp:lastPrinted>
  <dcterms:created xsi:type="dcterms:W3CDTF">2016-10-11T21:31:21Z</dcterms:created>
  <dcterms:modified xsi:type="dcterms:W3CDTF">2023-11-03T20:54:17Z</dcterms:modified>
</cp:coreProperties>
</file>